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mel\Desktop\O12\"/>
    </mc:Choice>
  </mc:AlternateContent>
  <xr:revisionPtr revIDLastSave="0" documentId="8_{C90C98F4-AA49-4B5E-93A9-111032BF08CC}" xr6:coauthVersionLast="47" xr6:coauthVersionMax="47" xr10:uidLastSave="{00000000-0000-0000-0000-000000000000}"/>
  <bookViews>
    <workbookView xWindow="-120" yWindow="-120" windowWidth="29040" windowHeight="15720" xr2:uid="{3A37D54E-FC03-4014-A9FF-C15AD00C262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D17" i="1"/>
  <c r="D12" i="1"/>
</calcChain>
</file>

<file path=xl/sharedStrings.xml><?xml version="1.0" encoding="utf-8"?>
<sst xmlns="http://schemas.openxmlformats.org/spreadsheetml/2006/main" count="168" uniqueCount="51">
  <si>
    <t>แผนการใช้จ่ายงบประมาณ สถานีตำรวจภูธรยะรัง</t>
  </si>
  <si>
    <t xml:space="preserve">ประจำปีงบประมาณ พ.ศ. 2568  </t>
  </si>
  <si>
    <t xml:space="preserve"> ข้อมูล ณ วันที่ 1 เมษายน 2568</t>
  </si>
  <si>
    <t>ที่</t>
  </si>
  <si>
    <t>รายการ</t>
  </si>
  <si>
    <t>เป้าหมาย/วิธีดำเนินการ</t>
  </si>
  <si>
    <t>จำนวนงบประมาณ /แหล่งที่จัดสรร/สนับสนุน</t>
  </si>
  <si>
    <t>ระยะเวลาดำเนินการ</t>
  </si>
  <si>
    <t>ผลที่คาดว่าจะได้รับ</t>
  </si>
  <si>
    <t>สตช.</t>
  </si>
  <si>
    <t>หน่วยงานภาครัฐ</t>
  </si>
  <si>
    <t>ภาคเอกชน</t>
  </si>
  <si>
    <t>อปท.</t>
  </si>
  <si>
    <t>อื่นๆ</t>
  </si>
  <si>
    <t>ค่า OT</t>
  </si>
  <si>
    <t>งานบริการประชาชน</t>
  </si>
  <si>
    <t>-</t>
  </si>
  <si>
    <t>1 ต.ค.67-30 ก.ย.68</t>
  </si>
  <si>
    <t>เพิ่มประสิทธิภาพในการทำงาน</t>
  </si>
  <si>
    <t>ขจ คุ้มครองพยาน</t>
  </si>
  <si>
    <t>สร้างความปลอดภัยให้กับพยานฯ</t>
  </si>
  <si>
    <t>ค่าตอบแทนพยาน</t>
  </si>
  <si>
    <t>สร้างความพึงพอใจให้กับพยานฯ</t>
  </si>
  <si>
    <t>ค่าตอบแทนนักจิต</t>
  </si>
  <si>
    <t>สร้างความพึงพอใจให้เจ้าหน้าที่</t>
  </si>
  <si>
    <t>ค่าตอบ จพง.ชันสูต พลิกศพ</t>
  </si>
  <si>
    <t>ค่าเบี้ยเลี้ยง</t>
  </si>
  <si>
    <t>ซ่อมแซมยานพาหนะ</t>
  </si>
  <si>
    <t>รักษาสภาพรถให้ใช้ได้นาน</t>
  </si>
  <si>
    <t>มียานพาหนะที่มีประสิทธิในการใช้งาน</t>
  </si>
  <si>
    <t>จ้างเหมาบริการ+สะอาด</t>
  </si>
  <si>
    <t>เพื่อรักษาความสะอาดสถานที่ราชการ</t>
  </si>
  <si>
    <t>คชจ.ในการส่งหมายเรียกพยาน</t>
  </si>
  <si>
    <t>วัสดุ สนง.</t>
  </si>
  <si>
    <t>เพิ่อให้มีวัสดุใช้ในงานราชการ</t>
  </si>
  <si>
    <t>วัสดุ น้ำมันเชื้อเพลิง</t>
  </si>
  <si>
    <t>เพิ่มประสิทธิภาพในการดูแลทรัพย์สินประชาชน</t>
  </si>
  <si>
    <t>วัสดุ จราจร</t>
  </si>
  <si>
    <t>มีวัสดุใช้ในงานจราจรอย่างเพียงพอ</t>
  </si>
  <si>
    <t>ค่าอาหาร ผู้ต้องหา</t>
  </si>
  <si>
    <t>เพื่อไปตามระเบียบที่กำหนดไว้</t>
  </si>
  <si>
    <t>ค่าสาธารณูปโภค</t>
  </si>
  <si>
    <t xml:space="preserve">   1.ไฟฟ้า</t>
  </si>
  <si>
    <t xml:space="preserve">   2.ประปา  </t>
  </si>
  <si>
    <t xml:space="preserve">   3.โทรศัพท์</t>
  </si>
  <si>
    <t xml:space="preserve">   4. ค่าอินเตอร์เน็ต</t>
  </si>
  <si>
    <t xml:space="preserve">   5.ไปรษณีย์</t>
  </si>
  <si>
    <t>กองทุนสืบสวน(1)</t>
  </si>
  <si>
    <t>ตำรวจบ้าน</t>
  </si>
  <si>
    <t>ลดปัญหาอาชญากรรม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</si>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</sst>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2"/>
      <color theme="1"/>
      <name val="TH Sarabun New"/>
      <charset val="222"/>
    </font>
    <font>
      <b/>
      <sz val="12"/>
      <name val="TH Sarabun New"/>
      <charset val="22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43" fontId="2" fillId="0" borderId="1" xfId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3" fillId="2" borderId="1" xfId="0" applyFont="1" applyFill="1" applyBorder="1"/>
    <xf numFmtId="0" fontId="3" fillId="2" borderId="4" xfId="0" applyFont="1" applyFill="1" applyBorder="1"/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/>
    <xf numFmtId="0" fontId="2" fillId="2" borderId="5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/>
    </xf>
    <xf numFmtId="0" fontId="3" fillId="2" borderId="6" xfId="0" applyFont="1" applyFill="1" applyBorder="1"/>
    <xf numFmtId="0" fontId="3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wrapText="1"/>
    </xf>
    <xf numFmtId="0" fontId="4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0" fontId="4" fillId="0" borderId="7" xfId="0" applyFont="1" applyBorder="1"/>
    <xf numFmtId="3" fontId="4" fillId="3" borderId="8" xfId="0" applyNumberFormat="1" applyFont="1" applyFill="1" applyBorder="1" applyAlignment="1">
      <alignment horizontal="right" vertical="center" wrapText="1"/>
    </xf>
    <xf numFmtId="3" fontId="4" fillId="3" borderId="9" xfId="0" applyNumberFormat="1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 applyAlignment="1">
      <alignment horizontal="left"/>
    </xf>
    <xf numFmtId="0" fontId="4" fillId="0" borderId="10" xfId="0" applyFont="1" applyBorder="1"/>
    <xf numFmtId="4" fontId="4" fillId="0" borderId="7" xfId="0" applyNumberFormat="1" applyFont="1" applyBorder="1"/>
    <xf numFmtId="3" fontId="4" fillId="3" borderId="9" xfId="1" applyNumberFormat="1" applyFont="1" applyFill="1" applyBorder="1" applyAlignment="1">
      <alignment horizontal="right" wrapText="1"/>
    </xf>
    <xf numFmtId="0" fontId="4" fillId="0" borderId="11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D4B26A-EADB-406B-A7EC-FD6C4791A568}">
  <dimension ref="A1:J28"/>
  <sheetViews>
    <sheetView tabSelected="1" workbookViewId="0">
      <selection activeCell="L26" sqref="L26"/>
    </sheetView>
  </sheetViews>
  <sheetFormatPr defaultRowHeight="14.25"/>
  <cols>
    <col min="1" max="1" width="3.375" bestFit="1" customWidth="1"/>
    <col min="2" max="2" width="22.5" customWidth="1"/>
    <col min="3" max="3" width="19.375" customWidth="1"/>
    <col min="4" max="4" width="13" customWidth="1"/>
    <col min="5" max="5" width="6.875" customWidth="1"/>
    <col min="6" max="6" width="7.75" bestFit="1" customWidth="1"/>
    <col min="7" max="7" width="5.375" bestFit="1" customWidth="1"/>
    <col min="8" max="8" width="4.625" bestFit="1" customWidth="1"/>
    <col min="9" max="9" width="16.5" customWidth="1"/>
    <col min="10" max="10" width="37.625" bestFit="1" customWidth="1"/>
  </cols>
  <sheetData>
    <row r="1" spans="1:10" ht="17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17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0" ht="17.25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7.25">
      <c r="A4" s="3" t="s">
        <v>3</v>
      </c>
      <c r="B4" s="4" t="s">
        <v>4</v>
      </c>
      <c r="C4" s="4" t="s">
        <v>5</v>
      </c>
      <c r="D4" s="5" t="s">
        <v>6</v>
      </c>
      <c r="E4" s="6"/>
      <c r="F4" s="6"/>
      <c r="G4" s="6"/>
      <c r="H4" s="7"/>
      <c r="I4" s="4" t="s">
        <v>7</v>
      </c>
      <c r="J4" s="4" t="s">
        <v>8</v>
      </c>
    </row>
    <row r="5" spans="1:10">
      <c r="A5" s="8"/>
      <c r="B5" s="9"/>
      <c r="C5" s="9"/>
      <c r="D5" s="10" t="s">
        <v>9</v>
      </c>
      <c r="E5" s="11" t="s">
        <v>10</v>
      </c>
      <c r="F5" s="11" t="s">
        <v>11</v>
      </c>
      <c r="G5" s="10" t="s">
        <v>12</v>
      </c>
      <c r="H5" s="10" t="s">
        <v>13</v>
      </c>
      <c r="I5" s="9"/>
      <c r="J5" s="9"/>
    </row>
    <row r="6" spans="1:10" ht="38.25" customHeight="1">
      <c r="A6" s="12"/>
      <c r="B6" s="13"/>
      <c r="C6" s="13"/>
      <c r="D6" s="13"/>
      <c r="E6" s="14"/>
      <c r="F6" s="15"/>
      <c r="G6" s="13"/>
      <c r="H6" s="13"/>
      <c r="I6" s="13"/>
      <c r="J6" s="13"/>
    </row>
    <row r="7" spans="1:10" ht="30">
      <c r="A7" s="16">
        <v>1</v>
      </c>
      <c r="B7" s="17" t="s">
        <v>14</v>
      </c>
      <c r="C7" s="18" t="s">
        <v>15</v>
      </c>
      <c r="D7" s="19">
        <v>3456700</v>
      </c>
      <c r="E7" s="16" t="s">
        <v>16</v>
      </c>
      <c r="F7" s="16" t="s">
        <v>16</v>
      </c>
      <c r="G7" s="16" t="s">
        <v>16</v>
      </c>
      <c r="H7" s="16" t="s">
        <v>16</v>
      </c>
      <c r="I7" s="18" t="s">
        <v>17</v>
      </c>
      <c r="J7" s="18" t="s">
        <v>18</v>
      </c>
    </row>
    <row r="8" spans="1:10" ht="15">
      <c r="A8" s="16">
        <v>2</v>
      </c>
      <c r="B8" s="17" t="s">
        <v>19</v>
      </c>
      <c r="C8" s="18" t="s">
        <v>15</v>
      </c>
      <c r="D8" s="20">
        <v>27800</v>
      </c>
      <c r="E8" s="16" t="s">
        <v>16</v>
      </c>
      <c r="F8" s="16" t="s">
        <v>16</v>
      </c>
      <c r="G8" s="16" t="s">
        <v>16</v>
      </c>
      <c r="H8" s="16" t="s">
        <v>16</v>
      </c>
      <c r="I8" s="18" t="s">
        <v>17</v>
      </c>
      <c r="J8" s="18" t="s">
        <v>20</v>
      </c>
    </row>
    <row r="9" spans="1:10" ht="15">
      <c r="A9" s="16">
        <v>3</v>
      </c>
      <c r="B9" s="17" t="s">
        <v>21</v>
      </c>
      <c r="C9" s="18" t="s">
        <v>15</v>
      </c>
      <c r="D9" s="20">
        <v>200</v>
      </c>
      <c r="E9" s="16" t="s">
        <v>16</v>
      </c>
      <c r="F9" s="16" t="s">
        <v>16</v>
      </c>
      <c r="G9" s="16" t="s">
        <v>16</v>
      </c>
      <c r="H9" s="16" t="s">
        <v>16</v>
      </c>
      <c r="I9" s="18" t="s">
        <v>17</v>
      </c>
      <c r="J9" s="18" t="s">
        <v>22</v>
      </c>
    </row>
    <row r="10" spans="1:10" ht="15">
      <c r="A10" s="16">
        <v>4</v>
      </c>
      <c r="B10" s="17" t="s">
        <v>23</v>
      </c>
      <c r="C10" s="18" t="s">
        <v>15</v>
      </c>
      <c r="D10" s="20">
        <v>5700</v>
      </c>
      <c r="E10" s="16" t="s">
        <v>16</v>
      </c>
      <c r="F10" s="16" t="s">
        <v>16</v>
      </c>
      <c r="G10" s="16" t="s">
        <v>16</v>
      </c>
      <c r="H10" s="16" t="s">
        <v>16</v>
      </c>
      <c r="I10" s="18" t="s">
        <v>17</v>
      </c>
      <c r="J10" s="18" t="s">
        <v>24</v>
      </c>
    </row>
    <row r="11" spans="1:10" ht="15">
      <c r="A11" s="16">
        <v>5</v>
      </c>
      <c r="B11" s="17" t="s">
        <v>25</v>
      </c>
      <c r="C11" s="18" t="s">
        <v>15</v>
      </c>
      <c r="D11" s="20">
        <v>34800</v>
      </c>
      <c r="E11" s="16" t="s">
        <v>16</v>
      </c>
      <c r="F11" s="16" t="s">
        <v>16</v>
      </c>
      <c r="G11" s="16" t="s">
        <v>16</v>
      </c>
      <c r="H11" s="16" t="s">
        <v>16</v>
      </c>
      <c r="I11" s="18" t="s">
        <v>17</v>
      </c>
      <c r="J11" s="18" t="s">
        <v>24</v>
      </c>
    </row>
    <row r="12" spans="1:10" ht="15">
      <c r="A12" s="16">
        <v>6</v>
      </c>
      <c r="B12" s="17" t="s">
        <v>26</v>
      </c>
      <c r="C12" s="18" t="s">
        <v>15</v>
      </c>
      <c r="D12" s="20">
        <f>708700+57600+28800+57600</f>
        <v>852700</v>
      </c>
      <c r="E12" s="16" t="s">
        <v>16</v>
      </c>
      <c r="F12" s="16" t="s">
        <v>16</v>
      </c>
      <c r="G12" s="16" t="s">
        <v>16</v>
      </c>
      <c r="H12" s="16" t="s">
        <v>16</v>
      </c>
      <c r="I12" s="18" t="s">
        <v>17</v>
      </c>
      <c r="J12" s="18" t="s">
        <v>24</v>
      </c>
    </row>
    <row r="13" spans="1:10" ht="15">
      <c r="A13" s="16">
        <v>7</v>
      </c>
      <c r="B13" s="17" t="s">
        <v>27</v>
      </c>
      <c r="C13" s="18" t="s">
        <v>28</v>
      </c>
      <c r="D13" s="20">
        <v>25800</v>
      </c>
      <c r="E13" s="16" t="s">
        <v>16</v>
      </c>
      <c r="F13" s="16" t="s">
        <v>16</v>
      </c>
      <c r="G13" s="16" t="s">
        <v>16</v>
      </c>
      <c r="H13" s="16" t="s">
        <v>16</v>
      </c>
      <c r="I13" s="18" t="s">
        <v>17</v>
      </c>
      <c r="J13" s="18" t="s">
        <v>29</v>
      </c>
    </row>
    <row r="14" spans="1:10" ht="15">
      <c r="A14" s="16">
        <v>8</v>
      </c>
      <c r="B14" s="17" t="s">
        <v>30</v>
      </c>
      <c r="C14" s="18" t="s">
        <v>15</v>
      </c>
      <c r="D14" s="20">
        <v>57100</v>
      </c>
      <c r="E14" s="16" t="s">
        <v>16</v>
      </c>
      <c r="F14" s="16" t="s">
        <v>16</v>
      </c>
      <c r="G14" s="16" t="s">
        <v>16</v>
      </c>
      <c r="H14" s="16" t="s">
        <v>16</v>
      </c>
      <c r="I14" s="18" t="s">
        <v>17</v>
      </c>
      <c r="J14" s="18" t="s">
        <v>31</v>
      </c>
    </row>
    <row r="15" spans="1:10" ht="15">
      <c r="A15" s="16">
        <v>9</v>
      </c>
      <c r="B15" s="17" t="s">
        <v>32</v>
      </c>
      <c r="C15" s="18" t="s">
        <v>15</v>
      </c>
      <c r="D15" s="20">
        <v>1500</v>
      </c>
      <c r="E15" s="16" t="s">
        <v>16</v>
      </c>
      <c r="F15" s="16" t="s">
        <v>16</v>
      </c>
      <c r="G15" s="16" t="s">
        <v>16</v>
      </c>
      <c r="H15" s="16" t="s">
        <v>16</v>
      </c>
      <c r="I15" s="18" t="s">
        <v>17</v>
      </c>
      <c r="J15" s="18" t="s">
        <v>24</v>
      </c>
    </row>
    <row r="16" spans="1:10" ht="15">
      <c r="A16" s="16">
        <v>10</v>
      </c>
      <c r="B16" s="17" t="s">
        <v>33</v>
      </c>
      <c r="C16" s="18" t="s">
        <v>15</v>
      </c>
      <c r="D16" s="20">
        <v>10000</v>
      </c>
      <c r="E16" s="16" t="s">
        <v>16</v>
      </c>
      <c r="F16" s="16" t="s">
        <v>16</v>
      </c>
      <c r="G16" s="16" t="s">
        <v>16</v>
      </c>
      <c r="H16" s="16" t="s">
        <v>16</v>
      </c>
      <c r="I16" s="18" t="s">
        <v>17</v>
      </c>
      <c r="J16" s="18" t="s">
        <v>34</v>
      </c>
    </row>
    <row r="17" spans="1:10" ht="30">
      <c r="A17" s="16">
        <v>11</v>
      </c>
      <c r="B17" s="17" t="s">
        <v>35</v>
      </c>
      <c r="C17" s="18" t="s">
        <v>15</v>
      </c>
      <c r="D17" s="20">
        <f>1055920+119780</f>
        <v>1175700</v>
      </c>
      <c r="E17" s="16" t="s">
        <v>16</v>
      </c>
      <c r="F17" s="16" t="s">
        <v>16</v>
      </c>
      <c r="G17" s="16" t="s">
        <v>16</v>
      </c>
      <c r="H17" s="16" t="s">
        <v>16</v>
      </c>
      <c r="I17" s="18" t="s">
        <v>17</v>
      </c>
      <c r="J17" s="21" t="s">
        <v>36</v>
      </c>
    </row>
    <row r="18" spans="1:10" ht="15">
      <c r="A18" s="16">
        <v>12</v>
      </c>
      <c r="B18" s="17" t="s">
        <v>37</v>
      </c>
      <c r="C18" s="18" t="s">
        <v>15</v>
      </c>
      <c r="D18" s="20">
        <v>7100</v>
      </c>
      <c r="E18" s="16" t="s">
        <v>16</v>
      </c>
      <c r="F18" s="16" t="s">
        <v>16</v>
      </c>
      <c r="G18" s="16" t="s">
        <v>16</v>
      </c>
      <c r="H18" s="16" t="s">
        <v>16</v>
      </c>
      <c r="I18" s="18" t="s">
        <v>17</v>
      </c>
      <c r="J18" s="18" t="s">
        <v>38</v>
      </c>
    </row>
    <row r="19" spans="1:10" ht="15">
      <c r="A19" s="16">
        <v>13</v>
      </c>
      <c r="B19" s="17" t="s">
        <v>39</v>
      </c>
      <c r="C19" s="18" t="s">
        <v>15</v>
      </c>
      <c r="D19" s="20">
        <v>27600</v>
      </c>
      <c r="E19" s="16" t="s">
        <v>16</v>
      </c>
      <c r="F19" s="16" t="s">
        <v>16</v>
      </c>
      <c r="G19" s="16" t="s">
        <v>16</v>
      </c>
      <c r="H19" s="16" t="s">
        <v>16</v>
      </c>
      <c r="I19" s="18" t="s">
        <v>17</v>
      </c>
      <c r="J19" s="18" t="s">
        <v>40</v>
      </c>
    </row>
    <row r="20" spans="1:10" ht="15">
      <c r="A20" s="22">
        <v>14</v>
      </c>
      <c r="B20" s="23" t="s">
        <v>41</v>
      </c>
      <c r="C20" s="24" t="s">
        <v>15</v>
      </c>
      <c r="D20" s="20">
        <v>36750</v>
      </c>
      <c r="E20" s="22" t="s">
        <v>16</v>
      </c>
      <c r="F20" s="22" t="s">
        <v>16</v>
      </c>
      <c r="G20" s="22" t="s">
        <v>16</v>
      </c>
      <c r="H20" s="22" t="s">
        <v>16</v>
      </c>
      <c r="I20" s="18" t="s">
        <v>17</v>
      </c>
      <c r="J20" s="24" t="s">
        <v>18</v>
      </c>
    </row>
    <row r="21" spans="1:10" ht="15">
      <c r="A21" s="16"/>
      <c r="B21" s="17" t="s">
        <v>42</v>
      </c>
      <c r="C21" s="18"/>
      <c r="D21" s="25"/>
      <c r="E21" s="16" t="s">
        <v>16</v>
      </c>
      <c r="F21" s="16" t="s">
        <v>16</v>
      </c>
      <c r="G21" s="16" t="s">
        <v>16</v>
      </c>
      <c r="H21" s="16" t="s">
        <v>16</v>
      </c>
      <c r="I21" s="18"/>
      <c r="J21" s="18"/>
    </row>
    <row r="22" spans="1:10" ht="15">
      <c r="A22" s="16"/>
      <c r="B22" s="17" t="s">
        <v>43</v>
      </c>
      <c r="C22" s="18"/>
      <c r="D22" s="25"/>
      <c r="E22" s="16" t="s">
        <v>16</v>
      </c>
      <c r="F22" s="16" t="s">
        <v>16</v>
      </c>
      <c r="G22" s="16" t="s">
        <v>16</v>
      </c>
      <c r="H22" s="16" t="s">
        <v>16</v>
      </c>
      <c r="I22" s="18"/>
      <c r="J22" s="18"/>
    </row>
    <row r="23" spans="1:10" ht="15">
      <c r="A23" s="16"/>
      <c r="B23" s="17" t="s">
        <v>44</v>
      </c>
      <c r="C23" s="18"/>
      <c r="D23" s="25"/>
      <c r="E23" s="16" t="s">
        <v>16</v>
      </c>
      <c r="F23" s="16" t="s">
        <v>16</v>
      </c>
      <c r="G23" s="16" t="s">
        <v>16</v>
      </c>
      <c r="H23" s="16" t="s">
        <v>16</v>
      </c>
      <c r="I23" s="18"/>
      <c r="J23" s="18"/>
    </row>
    <row r="24" spans="1:10" ht="15">
      <c r="A24" s="16"/>
      <c r="B24" s="17" t="s">
        <v>45</v>
      </c>
      <c r="C24" s="18"/>
      <c r="D24" s="25"/>
      <c r="E24" s="16" t="s">
        <v>16</v>
      </c>
      <c r="F24" s="16" t="s">
        <v>16</v>
      </c>
      <c r="G24" s="16" t="s">
        <v>16</v>
      </c>
      <c r="H24" s="16" t="s">
        <v>16</v>
      </c>
      <c r="I24" s="18"/>
      <c r="J24" s="18"/>
    </row>
    <row r="25" spans="1:10" ht="15">
      <c r="A25" s="16"/>
      <c r="B25" s="17" t="s">
        <v>46</v>
      </c>
      <c r="C25" s="18"/>
      <c r="D25" s="25"/>
      <c r="E25" s="16" t="s">
        <v>16</v>
      </c>
      <c r="F25" s="16" t="s">
        <v>16</v>
      </c>
      <c r="G25" s="16" t="s">
        <v>16</v>
      </c>
      <c r="H25" s="16" t="s">
        <v>16</v>
      </c>
      <c r="I25" s="18"/>
      <c r="J25" s="18"/>
    </row>
    <row r="26" spans="1:10" ht="15">
      <c r="A26" s="16">
        <v>15</v>
      </c>
      <c r="B26" s="17" t="s">
        <v>47</v>
      </c>
      <c r="C26" s="18" t="s">
        <v>15</v>
      </c>
      <c r="D26" s="26">
        <v>474000</v>
      </c>
      <c r="E26" s="16" t="s">
        <v>16</v>
      </c>
      <c r="F26" s="16" t="s">
        <v>16</v>
      </c>
      <c r="G26" s="16" t="s">
        <v>16</v>
      </c>
      <c r="H26" s="16" t="s">
        <v>16</v>
      </c>
      <c r="I26" s="18" t="s">
        <v>17</v>
      </c>
      <c r="J26" s="18" t="s">
        <v>18</v>
      </c>
    </row>
    <row r="27" spans="1:10" ht="15">
      <c r="A27" s="16">
        <v>16</v>
      </c>
      <c r="B27" s="17" t="s">
        <v>48</v>
      </c>
      <c r="C27" s="18" t="s">
        <v>15</v>
      </c>
      <c r="D27" s="26">
        <v>51700</v>
      </c>
      <c r="E27" s="16" t="s">
        <v>16</v>
      </c>
      <c r="F27" s="16" t="s">
        <v>16</v>
      </c>
      <c r="G27" s="16" t="s">
        <v>16</v>
      </c>
      <c r="H27" s="16" t="s">
        <v>16</v>
      </c>
      <c r="I27" s="18" t="s">
        <v>17</v>
      </c>
      <c r="J27" s="18" t="s">
        <v>49</v>
      </c>
    </row>
    <row r="28" spans="1:10" ht="15">
      <c r="A28" s="16"/>
      <c r="B28" s="17" t="s">
        <v>50</v>
      </c>
      <c r="C28" s="18"/>
      <c r="D28" s="25">
        <f>SUM(D7:H27)</f>
        <v>6245150</v>
      </c>
      <c r="E28" s="27"/>
      <c r="F28" s="18"/>
      <c r="G28" s="18"/>
      <c r="H28" s="18"/>
      <c r="I28" s="18"/>
      <c r="J28" s="18"/>
    </row>
  </sheetData>
  <mergeCells count="14">
    <mergeCell ref="E5:E6"/>
    <mergeCell ref="F5:F6"/>
    <mergeCell ref="G5:G6"/>
    <mergeCell ref="H5:H6"/>
    <mergeCell ref="A1:J1"/>
    <mergeCell ref="A2:J2"/>
    <mergeCell ref="A3:J3"/>
    <mergeCell ref="A4:A6"/>
    <mergeCell ref="B4:B6"/>
    <mergeCell ref="C4:C6"/>
    <mergeCell ref="D4:H4"/>
    <mergeCell ref="I4:I6"/>
    <mergeCell ref="J4:J6"/>
    <mergeCell ref="D5:D6"/>
  </mergeCells>
  <pageMargins left="7.874015748031496E-2" right="7.874015748031496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Lemel</dc:creator>
  <cp:lastModifiedBy>Lemel</cp:lastModifiedBy>
  <dcterms:created xsi:type="dcterms:W3CDTF">2025-07-02T02:45:03Z</dcterms:created>
  <dcterms:modified xsi:type="dcterms:W3CDTF">2025-07-02T02:47:05Z</dcterms:modified>
</cp:coreProperties>
</file>